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Global" sheetId="1" r:id="rId4"/>
  </sheets>
  <definedNames/>
  <calcPr/>
</workbook>
</file>

<file path=xl/sharedStrings.xml><?xml version="1.0" encoding="utf-8"?>
<sst xmlns="http://schemas.openxmlformats.org/spreadsheetml/2006/main" count="40" uniqueCount="39">
  <si>
    <t>Budget Global de votre Projet Mobile</t>
  </si>
  <si>
    <t>Modèle proposé par AxioCode</t>
  </si>
  <si>
    <t xml:space="preserve">Départements </t>
  </si>
  <si>
    <t>Montant HT sur 1 an</t>
  </si>
  <si>
    <t>Coût de développement</t>
  </si>
  <si>
    <t>Back-office (si un espace de gestion est nécessaire en complément de votre appli mobile)</t>
  </si>
  <si>
    <t xml:space="preserve">Appli mobile </t>
  </si>
  <si>
    <t xml:space="preserve">Abonnement / achat des comptes de développeurs pour publier l’appli </t>
  </si>
  <si>
    <t>- Google Play</t>
  </si>
  <si>
    <t>- Apple</t>
  </si>
  <si>
    <t>Marketing (si pas de compétences en interne, entrez les coûts du devis de votre agence webmarketing / référencement)</t>
  </si>
  <si>
    <t>Création d’un site internet ou d’une landing page pour le projet</t>
  </si>
  <si>
    <t>SEO</t>
  </si>
  <si>
    <t>- Rédaction et optimisation de contenu</t>
  </si>
  <si>
    <t>- Optionnel : Abonnement / Achat des outils nécessaires</t>
  </si>
  <si>
    <t>Création maquettes de l’appli et du BO</t>
  </si>
  <si>
    <t>- Création graphique</t>
  </si>
  <si>
    <t xml:space="preserve">- Optionnel : Abonnement / Achat des outils nécessaires (ex. : Photoshop, Sketch, etc.) </t>
  </si>
  <si>
    <t>Promotion (si pas de compétences en interne, insérez les coûts du devis de votre agence de communication)</t>
  </si>
  <si>
    <t>Campagne e-mailing, envoi de newsletter</t>
  </si>
  <si>
    <t>- Création et rédaction des e-mails</t>
  </si>
  <si>
    <t>- Optionnel : Abonnement/Achat d’outils pour l’envoi en masse de campagne e-mailing, newsletter, etc.  (ex. : MailChimp)</t>
  </si>
  <si>
    <t>Flyers, brochure, prospectus, etc.  </t>
  </si>
  <si>
    <t>- Création graphique et rédaction des contenus</t>
  </si>
  <si>
    <t>- Impression</t>
  </si>
  <si>
    <t xml:space="preserve">- Optionnel : Abonnement / Achat des outils nécessaires (ex. : Photoshop, Indesign, etc.) </t>
  </si>
  <si>
    <t>Campagne Adwords (Achat de mots clés)</t>
  </si>
  <si>
    <t>Publicité sur les réseaux sociaux (Facebook, Twitter)</t>
  </si>
  <si>
    <t>Coût d’hébergement / maintenance (Devis de votre prestataire mobile)</t>
  </si>
  <si>
    <t xml:space="preserve">Achat d’un nom de domaine </t>
  </si>
  <si>
    <t xml:space="preserve">Hébergement </t>
  </si>
  <si>
    <t>- du site internet / landing page</t>
  </si>
  <si>
    <t xml:space="preserve">- du back office et de l’application mobile </t>
  </si>
  <si>
    <t xml:space="preserve">Maintenance </t>
  </si>
  <si>
    <t xml:space="preserve">- du back-office et de l’application mobile </t>
  </si>
  <si>
    <t xml:space="preserve">Frais Annexes </t>
  </si>
  <si>
    <t>Si une solution de paiement est nécessaire, penser à inclure la commission prélevée sur vos transactions (ex. : une commission de 1,8 % et prévision de 5000 € de ventes)</t>
  </si>
  <si>
    <t>….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</si>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</sst>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14">
    <font>
      <sz val="11.0"/>
      <color theme="1"/>
      <name val="Arial"/>
    </font>
    <font>
      <b/>
      <sz val="14.0"/>
      <color rgb="FFC00000"/>
      <name val="Roboto"/>
    </font>
    <font>
      <b/>
      <sz val="11.0"/>
      <color theme="1"/>
      <name val="Roboto"/>
    </font>
    <font>
      <sz val="11.0"/>
      <color theme="1"/>
      <name val="Calibri"/>
    </font>
    <font>
      <i/>
      <sz val="11.0"/>
      <color theme="1"/>
      <name val="Roboto"/>
    </font>
    <font>
      <sz val="11.0"/>
      <color theme="1"/>
      <name val="Roboto"/>
    </font>
    <font>
      <b/>
      <sz val="12.0"/>
      <color theme="1"/>
      <name val="Roboto"/>
    </font>
    <font>
      <b/>
      <sz val="12.0"/>
      <color theme="0"/>
      <name val="Roboto"/>
    </font>
    <font>
      <b/>
      <sz val="11.0"/>
      <color theme="0"/>
      <name val="Roboto"/>
    </font>
    <font>
      <sz val="12.0"/>
      <color rgb="FF000000"/>
      <name val="Roboto"/>
    </font>
    <font>
      <i/>
      <sz val="12.0"/>
      <color rgb="FF000000"/>
      <name val="Roboto"/>
    </font>
    <font>
      <b/>
      <sz val="12.0"/>
      <color rgb="FF00B050"/>
      <name val="Roboto"/>
    </font>
    <font>
      <b/>
      <sz val="11.0"/>
      <color rgb="FF00B050"/>
      <name val="Roboto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rgb="FFF2F2F2"/>
        <bgColor rgb="FFF2F2F2"/>
      </patternFill>
    </fill>
  </fills>
  <borders count="5">
    <border/>
    <border>
      <left style="thin">
        <color rgb="FF7F7F7F"/>
      </left>
      <right style="thin">
        <color rgb="FF7F7F7F"/>
      </right>
      <top style="thin">
        <color rgb="FF7F7F7F"/>
      </top>
    </border>
    <border>
      <left/>
      <right/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164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2" fillId="2" fontId="7" numFmtId="0" xfId="0" applyAlignment="1" applyBorder="1" applyFill="1" applyFont="1">
      <alignment horizontal="left" vertical="center"/>
    </xf>
    <xf borderId="2" fillId="2" fontId="8" numFmtId="164" xfId="0" applyAlignment="1" applyBorder="1" applyFont="1" applyNumberFormat="1">
      <alignment vertical="center"/>
    </xf>
    <xf borderId="3" fillId="0" fontId="9" numFmtId="0" xfId="0" applyAlignment="1" applyBorder="1" applyFont="1">
      <alignment horizontal="left" shrinkToFit="0" vertical="center" wrapText="1"/>
    </xf>
    <xf borderId="3" fillId="0" fontId="2" numFmtId="164" xfId="0" applyAlignment="1" applyBorder="1" applyFont="1" applyNumberFormat="1">
      <alignment horizontal="center" vertical="center"/>
    </xf>
    <xf borderId="3" fillId="0" fontId="9" numFmtId="0" xfId="0" applyAlignment="1" applyBorder="1" applyFont="1">
      <alignment horizontal="left" vertical="center"/>
    </xf>
    <xf borderId="4" fillId="0" fontId="9" numFmtId="0" xfId="0" applyAlignment="1" applyBorder="1" applyFont="1">
      <alignment horizontal="left" vertical="center"/>
    </xf>
    <xf quotePrefix="1" borderId="3" fillId="0" fontId="9" numFmtId="0" xfId="0" applyAlignment="1" applyBorder="1" applyFont="1">
      <alignment horizontal="left" vertical="center"/>
    </xf>
    <xf quotePrefix="1" borderId="3" fillId="0" fontId="9" numFmtId="0" xfId="0" applyAlignment="1" applyBorder="1" applyFont="1">
      <alignment horizontal="left" shrinkToFit="0" vertical="center" wrapText="1"/>
    </xf>
    <xf quotePrefix="1" borderId="3" fillId="0" fontId="10" numFmtId="0" xfId="0" applyAlignment="1" applyBorder="1" applyFont="1">
      <alignment horizontal="left" shrinkToFit="0" vertical="center" wrapText="1"/>
    </xf>
    <xf quotePrefix="1" borderId="3" fillId="0" fontId="10" numFmtId="0" xfId="0" applyAlignment="1" applyBorder="1" applyFont="1">
      <alignment horizontal="left" vertical="center"/>
    </xf>
    <xf borderId="3" fillId="0" fontId="5" numFmtId="0" xfId="0" applyAlignment="1" applyBorder="1" applyFont="1">
      <alignment horizontal="left" vertical="center"/>
    </xf>
    <xf borderId="2" fillId="3" fontId="11" numFmtId="0" xfId="0" applyAlignment="1" applyBorder="1" applyFill="1" applyFont="1">
      <alignment horizontal="right" vertical="center"/>
    </xf>
    <xf borderId="2" fillId="3" fontId="12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13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6419850</xdr:colOff>
      <xdr:row>0</xdr:row>
      <xdr:rowOff>38100</xdr:rowOff>
    </xdr:from>
    <xdr:ext cx="1476375" cy="438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84.38"/>
    <col customWidth="1" min="2" max="2" width="20.38"/>
    <col customWidth="1" min="3" max="26" width="10.0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 t="s">
        <v>2</v>
      </c>
      <c r="B4" s="7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 t="s">
        <v>4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 t="s">
        <v>5</v>
      </c>
      <c r="B6" s="11">
        <v>10000.0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2" t="s">
        <v>6</v>
      </c>
      <c r="B7" s="11">
        <v>15000.0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3" t="s">
        <v>7</v>
      </c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4" t="s">
        <v>8</v>
      </c>
      <c r="B9" s="11">
        <v>25.0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4" t="s">
        <v>9</v>
      </c>
      <c r="B10" s="11">
        <v>99.0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" t="s">
        <v>10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0" t="s">
        <v>11</v>
      </c>
      <c r="B12" s="11">
        <v>2000.0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 t="s">
        <v>12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 t="s">
        <v>13</v>
      </c>
      <c r="B14" s="11">
        <v>2500.0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 t="s">
        <v>14</v>
      </c>
      <c r="B15" s="11">
        <v>0.0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 t="s">
        <v>15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4" t="s">
        <v>16</v>
      </c>
      <c r="B17" s="11">
        <v>2300.0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7" t="s">
        <v>17</v>
      </c>
      <c r="B18" s="11">
        <f>15*12</f>
        <v>180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8" t="s">
        <v>18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 t="s">
        <v>19</v>
      </c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4" t="s">
        <v>20</v>
      </c>
      <c r="B21" s="11">
        <v>1500.0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 t="s">
        <v>21</v>
      </c>
      <c r="B22" s="11">
        <f>15*12</f>
        <v>180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2" t="s">
        <v>22</v>
      </c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4" t="s">
        <v>23</v>
      </c>
      <c r="B24" s="11">
        <v>3500.0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4" t="s">
        <v>24</v>
      </c>
      <c r="B25" s="11">
        <v>500.0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7" t="s">
        <v>25</v>
      </c>
      <c r="B26" s="11">
        <v>0.0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2" t="s">
        <v>26</v>
      </c>
      <c r="B27" s="11">
        <v>1800.0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2" t="s">
        <v>27</v>
      </c>
      <c r="B28" s="11">
        <f>100*12</f>
        <v>1200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8" t="s">
        <v>28</v>
      </c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2" t="s">
        <v>29</v>
      </c>
      <c r="B30" s="11">
        <v>25.0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2" t="s">
        <v>30</v>
      </c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4" t="s">
        <v>31</v>
      </c>
      <c r="B32" s="11">
        <v>12.0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4" t="s">
        <v>32</v>
      </c>
      <c r="B33" s="11">
        <v>100.0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2" t="s">
        <v>33</v>
      </c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4" t="s">
        <v>31</v>
      </c>
      <c r="B35" s="11">
        <v>800.0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4" t="s">
        <v>34</v>
      </c>
      <c r="B36" s="11">
        <v>9300.0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8" t="s">
        <v>35</v>
      </c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0" t="s">
        <v>36</v>
      </c>
      <c r="B38" s="11">
        <f>5000*1.8%</f>
        <v>90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8" t="s">
        <v>37</v>
      </c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9" t="s">
        <v>38</v>
      </c>
      <c r="B40" s="2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2"/>
      <c r="B42" s="2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2"/>
      <c r="B43" s="2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2"/>
      <c r="B44" s="2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2"/>
      <c r="B45" s="2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2"/>
      <c r="B46" s="2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2"/>
      <c r="B47" s="2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2"/>
      <c r="B48" s="2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2"/>
      <c r="B49" s="2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2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2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2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2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2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2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2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2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2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2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2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2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2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2"/>
      <c r="B63" s="2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2"/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2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2"/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2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2"/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2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2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2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2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2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2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2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2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2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2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2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2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2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2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2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2"/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2"/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2"/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2"/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2"/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2"/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2"/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2"/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2"/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2"/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2"/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2"/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2"/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2"/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2"/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2"/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2"/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2"/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2"/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2"/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2"/>
      <c r="B104" s="2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2"/>
      <c r="B105" s="2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2"/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2"/>
      <c r="B107" s="2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2"/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2"/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2"/>
      <c r="B110" s="2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2"/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2"/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2"/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2"/>
      <c r="B114" s="2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2"/>
      <c r="B115" s="2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2"/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2"/>
      <c r="B117" s="2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2"/>
      <c r="B118" s="2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2"/>
      <c r="B119" s="2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2"/>
      <c r="B120" s="2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2"/>
      <c r="B121" s="2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2"/>
      <c r="B122" s="2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2"/>
      <c r="B123" s="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2"/>
      <c r="B124" s="2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2"/>
      <c r="B125" s="2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2"/>
      <c r="B126" s="2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2"/>
      <c r="B127" s="2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2"/>
      <c r="B128" s="2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2"/>
      <c r="B129" s="2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2"/>
      <c r="B130" s="2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2"/>
      <c r="B131" s="2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2"/>
      <c r="B132" s="2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2"/>
      <c r="B133" s="2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2"/>
      <c r="B134" s="2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2"/>
      <c r="B135" s="2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2"/>
      <c r="B136" s="2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2"/>
      <c r="B137" s="2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2"/>
      <c r="B138" s="2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2"/>
      <c r="B139" s="2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2"/>
      <c r="B140" s="2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2"/>
      <c r="B141" s="2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2"/>
      <c r="B142" s="2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2"/>
      <c r="B143" s="2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2"/>
      <c r="B144" s="2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2"/>
      <c r="B145" s="2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2"/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2"/>
      <c r="B147" s="2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2"/>
      <c r="B148" s="2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2"/>
      <c r="B149" s="2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2"/>
      <c r="B150" s="2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2"/>
      <c r="B151" s="2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2"/>
      <c r="B152" s="2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2"/>
      <c r="B153" s="2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2"/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2"/>
      <c r="B155" s="2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2"/>
      <c r="B156" s="2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2"/>
      <c r="B157" s="2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2"/>
      <c r="B158" s="2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2"/>
      <c r="B159" s="2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2"/>
      <c r="B160" s="2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2"/>
      <c r="B161" s="2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2"/>
      <c r="B162" s="2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2"/>
      <c r="B163" s="2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2"/>
      <c r="B164" s="2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2"/>
      <c r="B165" s="2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2"/>
      <c r="B166" s="2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2"/>
      <c r="B167" s="2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2"/>
      <c r="B168" s="2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2"/>
      <c r="B169" s="2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2"/>
      <c r="B170" s="2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2"/>
      <c r="B171" s="2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2"/>
      <c r="B172" s="2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2"/>
      <c r="B173" s="2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2"/>
      <c r="B174" s="2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2"/>
      <c r="B175" s="2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2"/>
      <c r="B176" s="2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2"/>
      <c r="B177" s="2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2"/>
      <c r="B178" s="2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2"/>
      <c r="B179" s="2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2"/>
      <c r="B180" s="2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2"/>
      <c r="B181" s="2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2"/>
      <c r="B182" s="2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2"/>
      <c r="B183" s="2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2"/>
      <c r="B184" s="2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2"/>
      <c r="B185" s="2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2"/>
      <c r="B186" s="2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2"/>
      <c r="B187" s="2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2"/>
      <c r="B188" s="2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2"/>
      <c r="B189" s="2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2"/>
      <c r="B190" s="2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2"/>
      <c r="B191" s="2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2"/>
      <c r="B192" s="2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2"/>
      <c r="B193" s="2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2"/>
      <c r="B194" s="2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2"/>
      <c r="B195" s="2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2"/>
      <c r="B196" s="2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2"/>
      <c r="B197" s="2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2"/>
      <c r="B198" s="2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2"/>
      <c r="B199" s="2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2"/>
      <c r="B200" s="2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2"/>
      <c r="B201" s="2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2"/>
      <c r="B202" s="2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2"/>
      <c r="B203" s="2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2"/>
      <c r="B204" s="2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2"/>
      <c r="B205" s="2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2"/>
      <c r="B206" s="2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2"/>
      <c r="B207" s="2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2"/>
      <c r="B208" s="2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2"/>
      <c r="B209" s="2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2"/>
      <c r="B210" s="2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2"/>
      <c r="B211" s="2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2"/>
      <c r="B212" s="2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2"/>
      <c r="B213" s="2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2"/>
      <c r="B214" s="2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2"/>
      <c r="B215" s="2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2"/>
      <c r="B216" s="2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2"/>
      <c r="B217" s="2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2"/>
      <c r="B218" s="2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2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2"/>
      <c r="B220" s="2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2"/>
      <c r="B221" s="2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2"/>
      <c r="B222" s="2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2"/>
      <c r="B223" s="2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2"/>
      <c r="B224" s="2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2"/>
      <c r="B225" s="2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2"/>
      <c r="B226" s="2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2"/>
      <c r="B227" s="2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2"/>
      <c r="B228" s="2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2"/>
      <c r="B229" s="2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2"/>
      <c r="B230" s="2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2"/>
      <c r="B231" s="2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2"/>
      <c r="B232" s="2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2"/>
      <c r="B233" s="2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2"/>
      <c r="B234" s="2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2"/>
      <c r="B235" s="2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2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2"/>
      <c r="B237" s="2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2"/>
      <c r="B238" s="2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2"/>
      <c r="B239" s="2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2"/>
      <c r="B240" s="2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2"/>
      <c r="B241" s="2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2"/>
      <c r="B242" s="2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2"/>
      <c r="B243" s="2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2"/>
      <c r="B244" s="2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2"/>
      <c r="B245" s="2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2"/>
      <c r="B246" s="2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2"/>
      <c r="B247" s="2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2"/>
      <c r="B248" s="2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2"/>
      <c r="B249" s="2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2"/>
      <c r="B250" s="2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2"/>
      <c r="B251" s="2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2"/>
      <c r="B252" s="2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2"/>
      <c r="B253" s="2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2"/>
      <c r="B254" s="2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2"/>
      <c r="B255" s="2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2"/>
      <c r="B256" s="2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2"/>
      <c r="B257" s="2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2"/>
      <c r="B258" s="2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2"/>
      <c r="B259" s="2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2"/>
      <c r="B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2"/>
      <c r="B261" s="2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2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2"/>
      <c r="B263" s="2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2"/>
      <c r="B264" s="2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2"/>
      <c r="B265" s="2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2"/>
      <c r="B266" s="2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2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2"/>
      <c r="B268" s="2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2"/>
      <c r="B269" s="2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2"/>
      <c r="B270" s="2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2"/>
      <c r="B271" s="2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2"/>
      <c r="B272" s="2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2"/>
      <c r="B273" s="2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2"/>
      <c r="B274" s="2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2"/>
      <c r="B275" s="2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2"/>
      <c r="B276" s="2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2"/>
      <c r="B277" s="2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2"/>
      <c r="B278" s="2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2"/>
      <c r="B279" s="2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2"/>
      <c r="B280" s="2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2"/>
      <c r="B281" s="2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2"/>
      <c r="B282" s="2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2"/>
      <c r="B283" s="2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2"/>
      <c r="B284" s="2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2"/>
      <c r="B285" s="2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2"/>
      <c r="B286" s="2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2"/>
      <c r="B287" s="2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2"/>
      <c r="B288" s="2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2"/>
      <c r="B289" s="2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2"/>
      <c r="B290" s="2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2"/>
      <c r="B291" s="2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2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2"/>
      <c r="B293" s="2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2"/>
      <c r="B294" s="2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2"/>
      <c r="B295" s="2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2"/>
      <c r="B296" s="2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2"/>
      <c r="B297" s="2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2"/>
      <c r="B298" s="2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2"/>
      <c r="B299" s="2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2"/>
      <c r="B300" s="2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2"/>
      <c r="B301" s="2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2"/>
      <c r="B302" s="2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2"/>
      <c r="B303" s="2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2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2"/>
      <c r="B305" s="2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2"/>
      <c r="B306" s="2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2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2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2"/>
      <c r="B309" s="2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2"/>
      <c r="B310" s="2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2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2"/>
      <c r="B312" s="2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2"/>
      <c r="B313" s="2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2"/>
      <c r="B314" s="2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2"/>
      <c r="B315" s="2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2"/>
      <c r="B316" s="2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2"/>
      <c r="B317" s="2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2"/>
      <c r="B318" s="2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2"/>
      <c r="B319" s="2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2"/>
      <c r="B320" s="2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2"/>
      <c r="B321" s="2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2"/>
      <c r="B322" s="2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2"/>
      <c r="B323" s="2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2"/>
      <c r="B324" s="2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2"/>
      <c r="B325" s="2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2"/>
      <c r="B326" s="2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2"/>
      <c r="B327" s="2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2"/>
      <c r="B328" s="2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2"/>
      <c r="B329" s="2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2"/>
      <c r="B330" s="2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2"/>
      <c r="B331" s="2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2"/>
      <c r="B332" s="2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2"/>
      <c r="B333" s="2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2"/>
      <c r="B334" s="2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2"/>
      <c r="B335" s="2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2"/>
      <c r="B336" s="2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2"/>
      <c r="B337" s="2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2"/>
      <c r="B338" s="2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2"/>
      <c r="B339" s="2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2"/>
      <c r="B340" s="2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2"/>
      <c r="B341" s="2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2"/>
      <c r="B342" s="2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2"/>
      <c r="B343" s="2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2"/>
      <c r="B344" s="2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2"/>
      <c r="B345" s="2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2"/>
      <c r="B346" s="2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2"/>
      <c r="B347" s="2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2"/>
      <c r="B348" s="2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2"/>
      <c r="B349" s="2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2"/>
      <c r="B350" s="2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2"/>
      <c r="B351" s="2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2"/>
      <c r="B352" s="2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2"/>
      <c r="B353" s="2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2"/>
      <c r="B354" s="2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2"/>
      <c r="B355" s="2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2"/>
      <c r="B356" s="2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2"/>
      <c r="B357" s="2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2"/>
      <c r="B358" s="2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2"/>
      <c r="B359" s="2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2"/>
      <c r="B360" s="2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2"/>
      <c r="B361" s="2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2"/>
      <c r="B362" s="2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2"/>
      <c r="B363" s="2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2"/>
      <c r="B364" s="2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2"/>
      <c r="B365" s="2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2"/>
      <c r="B366" s="2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2"/>
      <c r="B367" s="2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2"/>
      <c r="B368" s="2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2"/>
      <c r="B369" s="2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2"/>
      <c r="B370" s="2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2"/>
      <c r="B371" s="2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2"/>
      <c r="B372" s="2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2"/>
      <c r="B373" s="2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2"/>
      <c r="B374" s="2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2"/>
      <c r="B375" s="2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2"/>
      <c r="B376" s="2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2"/>
      <c r="B377" s="2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2"/>
      <c r="B378" s="2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2"/>
      <c r="B379" s="2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2"/>
      <c r="B380" s="2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2"/>
      <c r="B381" s="2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2"/>
      <c r="B382" s="2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2"/>
      <c r="B383" s="2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2"/>
      <c r="B384" s="2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2"/>
      <c r="B385" s="2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2"/>
      <c r="B386" s="2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2"/>
      <c r="B387" s="2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2"/>
      <c r="B388" s="2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2"/>
      <c r="B389" s="2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2"/>
      <c r="B390" s="2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2"/>
      <c r="B391" s="2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2"/>
      <c r="B392" s="2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2"/>
      <c r="B393" s="2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2"/>
      <c r="B394" s="2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2"/>
      <c r="B395" s="2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2"/>
      <c r="B396" s="2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2"/>
      <c r="B397" s="2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2"/>
      <c r="B398" s="2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2"/>
      <c r="B399" s="2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2"/>
      <c r="B400" s="2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2"/>
      <c r="B401" s="2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2"/>
      <c r="B402" s="2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2"/>
      <c r="B403" s="2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2"/>
      <c r="B404" s="2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2"/>
      <c r="B405" s="2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2"/>
      <c r="B406" s="2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2"/>
      <c r="B407" s="2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2"/>
      <c r="B408" s="2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2"/>
      <c r="B409" s="2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2"/>
      <c r="B410" s="2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2"/>
      <c r="B411" s="2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2"/>
      <c r="B412" s="2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2"/>
      <c r="B413" s="2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2"/>
      <c r="B414" s="2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2"/>
      <c r="B415" s="2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2"/>
      <c r="B416" s="2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2"/>
      <c r="B417" s="2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2"/>
      <c r="B418" s="2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2"/>
      <c r="B419" s="2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2"/>
      <c r="B420" s="2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2"/>
      <c r="B421" s="2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2"/>
      <c r="B422" s="2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2"/>
      <c r="B423" s="2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2"/>
      <c r="B424" s="2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2"/>
      <c r="B425" s="2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2"/>
      <c r="B426" s="2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2"/>
      <c r="B427" s="2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2"/>
      <c r="B428" s="2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2"/>
      <c r="B429" s="2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2"/>
      <c r="B430" s="2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2"/>
      <c r="B431" s="2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2"/>
      <c r="B432" s="2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2"/>
      <c r="B433" s="2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2"/>
      <c r="B434" s="2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2"/>
      <c r="B435" s="2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2"/>
      <c r="B436" s="2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2"/>
      <c r="B437" s="2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2"/>
      <c r="B438" s="2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2"/>
      <c r="B439" s="2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2"/>
      <c r="B440" s="2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2"/>
      <c r="B441" s="2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2"/>
      <c r="B442" s="2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2"/>
      <c r="B443" s="2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2"/>
      <c r="B444" s="2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2"/>
      <c r="B445" s="2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2"/>
      <c r="B446" s="2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2"/>
      <c r="B447" s="2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2"/>
      <c r="B448" s="2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2"/>
      <c r="B449" s="2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2"/>
      <c r="B450" s="2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2"/>
      <c r="B451" s="2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2"/>
      <c r="B452" s="2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2"/>
      <c r="B453" s="2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2"/>
      <c r="B454" s="2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2"/>
      <c r="B455" s="2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2"/>
      <c r="B456" s="2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2"/>
      <c r="B457" s="2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2"/>
      <c r="B458" s="2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2"/>
      <c r="B459" s="2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2"/>
      <c r="B460" s="2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2"/>
      <c r="B461" s="2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2"/>
      <c r="B462" s="2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2"/>
      <c r="B463" s="2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2"/>
      <c r="B464" s="2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2"/>
      <c r="B465" s="2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2"/>
      <c r="B466" s="2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2"/>
      <c r="B467" s="2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2"/>
      <c r="B468" s="2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2"/>
      <c r="B469" s="2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2"/>
      <c r="B470" s="2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2"/>
      <c r="B471" s="2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2"/>
      <c r="B472" s="2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2"/>
      <c r="B473" s="2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2"/>
      <c r="B474" s="2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2"/>
      <c r="B475" s="2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2"/>
      <c r="B476" s="2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2"/>
      <c r="B477" s="2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2"/>
      <c r="B478" s="2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2"/>
      <c r="B479" s="2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2"/>
      <c r="B480" s="2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2"/>
      <c r="B481" s="2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2"/>
      <c r="B482" s="2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2"/>
      <c r="B483" s="2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2"/>
      <c r="B484" s="2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2"/>
      <c r="B485" s="2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2"/>
      <c r="B486" s="2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2"/>
      <c r="B487" s="2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2"/>
      <c r="B488" s="2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2"/>
      <c r="B489" s="2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2"/>
      <c r="B490" s="2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2"/>
      <c r="B491" s="2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2"/>
      <c r="B492" s="2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2"/>
      <c r="B493" s="2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2"/>
      <c r="B494" s="2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2"/>
      <c r="B495" s="2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2"/>
      <c r="B496" s="2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2"/>
      <c r="B497" s="2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2"/>
      <c r="B498" s="2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2"/>
      <c r="B499" s="2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2"/>
      <c r="B500" s="2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2"/>
      <c r="B501" s="2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2"/>
      <c r="B502" s="2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2"/>
      <c r="B503" s="2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2"/>
      <c r="B504" s="2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2"/>
      <c r="B505" s="2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2"/>
      <c r="B506" s="2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2"/>
      <c r="B507" s="2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2"/>
      <c r="B508" s="2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2"/>
      <c r="B509" s="2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2"/>
      <c r="B510" s="2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2"/>
      <c r="B511" s="2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2"/>
      <c r="B512" s="2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2"/>
      <c r="B513" s="2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2"/>
      <c r="B514" s="2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2"/>
      <c r="B515" s="2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2"/>
      <c r="B516" s="2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2"/>
      <c r="B517" s="2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2"/>
      <c r="B518" s="2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2"/>
      <c r="B519" s="2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2"/>
      <c r="B520" s="2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2"/>
      <c r="B521" s="2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2"/>
      <c r="B522" s="2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2"/>
      <c r="B523" s="2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2"/>
      <c r="B524" s="2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2"/>
      <c r="B525" s="2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2"/>
      <c r="B526" s="2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2"/>
      <c r="B527" s="2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2"/>
      <c r="B528" s="2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2"/>
      <c r="B529" s="2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2"/>
      <c r="B530" s="2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2"/>
      <c r="B531" s="2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2"/>
      <c r="B532" s="2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2"/>
      <c r="B533" s="2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2"/>
      <c r="B534" s="2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2"/>
      <c r="B535" s="2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2"/>
      <c r="B536" s="2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2"/>
      <c r="B537" s="2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2"/>
      <c r="B538" s="2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2"/>
      <c r="B539" s="2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2"/>
      <c r="B540" s="2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2"/>
      <c r="B541" s="2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2"/>
      <c r="B542" s="2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2"/>
      <c r="B543" s="2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2"/>
      <c r="B544" s="2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2"/>
      <c r="B545" s="2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2"/>
      <c r="B546" s="2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2"/>
      <c r="B547" s="2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2"/>
      <c r="B548" s="2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2"/>
      <c r="B549" s="2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2"/>
      <c r="B550" s="2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2"/>
      <c r="B551" s="2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2"/>
      <c r="B552" s="2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2"/>
      <c r="B553" s="2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2"/>
      <c r="B554" s="2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2"/>
      <c r="B555" s="2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2"/>
      <c r="B556" s="2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2"/>
      <c r="B557" s="2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2"/>
      <c r="B558" s="2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2"/>
      <c r="B559" s="2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2"/>
      <c r="B560" s="2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2"/>
      <c r="B561" s="2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2"/>
      <c r="B562" s="2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2"/>
      <c r="B563" s="2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2"/>
      <c r="B564" s="2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2"/>
      <c r="B565" s="2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2"/>
      <c r="B566" s="2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2"/>
      <c r="B567" s="2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2"/>
      <c r="B568" s="2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2"/>
      <c r="B569" s="2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2"/>
      <c r="B570" s="2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2"/>
      <c r="B571" s="2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2"/>
      <c r="B572" s="2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2"/>
      <c r="B573" s="2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2"/>
      <c r="B574" s="2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2"/>
      <c r="B575" s="2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2"/>
      <c r="B576" s="2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2"/>
      <c r="B577" s="2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2"/>
      <c r="B578" s="2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2"/>
      <c r="B579" s="2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2"/>
      <c r="B580" s="2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2"/>
      <c r="B581" s="2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2"/>
      <c r="B582" s="2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2"/>
      <c r="B583" s="2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2"/>
      <c r="B584" s="2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2"/>
      <c r="B585" s="2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2"/>
      <c r="B586" s="2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2"/>
      <c r="B587" s="2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2"/>
      <c r="B588" s="2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2"/>
      <c r="B589" s="2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2"/>
      <c r="B590" s="2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2"/>
      <c r="B591" s="2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2"/>
      <c r="B592" s="2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2"/>
      <c r="B593" s="2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2"/>
      <c r="B594" s="2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2"/>
      <c r="B595" s="2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2"/>
      <c r="B596" s="2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2"/>
      <c r="B597" s="2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2"/>
      <c r="B598" s="2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2"/>
      <c r="B599" s="2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2"/>
      <c r="B600" s="2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2"/>
      <c r="B601" s="2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2"/>
      <c r="B602" s="2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2"/>
      <c r="B603" s="2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2"/>
      <c r="B604" s="2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2"/>
      <c r="B605" s="2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2"/>
      <c r="B606" s="2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2"/>
      <c r="B607" s="2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2"/>
      <c r="B608" s="2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2"/>
      <c r="B609" s="2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2"/>
      <c r="B610" s="2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2"/>
      <c r="B611" s="2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2"/>
      <c r="B612" s="2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2"/>
      <c r="B613" s="2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2"/>
      <c r="B614" s="2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2"/>
      <c r="B615" s="2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2"/>
      <c r="B616" s="2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2"/>
      <c r="B617" s="2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2"/>
      <c r="B618" s="2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2"/>
      <c r="B619" s="2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2"/>
      <c r="B620" s="2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2"/>
      <c r="B621" s="2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2"/>
      <c r="B622" s="2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2"/>
      <c r="B623" s="2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2"/>
      <c r="B624" s="2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2"/>
      <c r="B625" s="2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2"/>
      <c r="B626" s="2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2"/>
      <c r="B627" s="2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2"/>
      <c r="B628" s="2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2"/>
      <c r="B629" s="2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2"/>
      <c r="B630" s="2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2"/>
      <c r="B631" s="2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2"/>
      <c r="B632" s="2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2"/>
      <c r="B633" s="2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2"/>
      <c r="B634" s="2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2"/>
      <c r="B635" s="2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2"/>
      <c r="B636" s="2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2"/>
      <c r="B637" s="2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2"/>
      <c r="B638" s="2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2"/>
      <c r="B639" s="2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2"/>
      <c r="B640" s="2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2"/>
      <c r="B641" s="2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2"/>
      <c r="B642" s="2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2"/>
      <c r="B643" s="2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2"/>
      <c r="B644" s="2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2"/>
      <c r="B645" s="2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2"/>
      <c r="B646" s="2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2"/>
      <c r="B647" s="2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2"/>
      <c r="B648" s="2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2"/>
      <c r="B649" s="2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2"/>
      <c r="B650" s="2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2"/>
      <c r="B651" s="2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2"/>
      <c r="B652" s="2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2"/>
      <c r="B653" s="2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2"/>
      <c r="B654" s="2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2"/>
      <c r="B655" s="2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2"/>
      <c r="B656" s="2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2"/>
      <c r="B657" s="2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2"/>
      <c r="B658" s="2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2"/>
      <c r="B659" s="2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2"/>
      <c r="B660" s="2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2"/>
      <c r="B661" s="2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2"/>
      <c r="B662" s="2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2"/>
      <c r="B663" s="2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2"/>
      <c r="B664" s="2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2"/>
      <c r="B665" s="2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2"/>
      <c r="B666" s="2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2"/>
      <c r="B667" s="2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2"/>
      <c r="B668" s="2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2"/>
      <c r="B669" s="2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2"/>
      <c r="B670" s="2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2"/>
      <c r="B671" s="2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2"/>
      <c r="B672" s="2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2"/>
      <c r="B673" s="2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2"/>
      <c r="B674" s="2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2"/>
      <c r="B675" s="2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2"/>
      <c r="B676" s="2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2"/>
      <c r="B677" s="2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2"/>
      <c r="B678" s="2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2"/>
      <c r="B679" s="2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2"/>
      <c r="B680" s="2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2"/>
      <c r="B681" s="2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2"/>
      <c r="B682" s="2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2"/>
      <c r="B683" s="2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2"/>
      <c r="B684" s="2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2"/>
      <c r="B685" s="2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2"/>
      <c r="B686" s="2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2"/>
      <c r="B687" s="2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2"/>
      <c r="B688" s="2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2"/>
      <c r="B689" s="2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2"/>
      <c r="B690" s="2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2"/>
      <c r="B691" s="2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2"/>
      <c r="B692" s="2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2"/>
      <c r="B693" s="2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2"/>
      <c r="B694" s="2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2"/>
      <c r="B695" s="2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2"/>
      <c r="B696" s="2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2"/>
      <c r="B697" s="2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2"/>
      <c r="B698" s="2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2"/>
      <c r="B699" s="2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2"/>
      <c r="B700" s="2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2"/>
      <c r="B701" s="2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2"/>
      <c r="B702" s="2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2"/>
      <c r="B703" s="2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2"/>
      <c r="B704" s="2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2"/>
      <c r="B705" s="2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2"/>
      <c r="B706" s="2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2"/>
      <c r="B707" s="2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2"/>
      <c r="B708" s="2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2"/>
      <c r="B709" s="2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2"/>
      <c r="B710" s="2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2"/>
      <c r="B711" s="2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2"/>
      <c r="B712" s="2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2"/>
      <c r="B713" s="2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2"/>
      <c r="B714" s="2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2"/>
      <c r="B715" s="2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2"/>
      <c r="B716" s="2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2"/>
      <c r="B717" s="2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2"/>
      <c r="B718" s="2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2"/>
      <c r="B719" s="2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2"/>
      <c r="B720" s="2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2"/>
      <c r="B721" s="2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2"/>
      <c r="B722" s="2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2"/>
      <c r="B723" s="2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2"/>
      <c r="B724" s="2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2"/>
      <c r="B725" s="2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2"/>
      <c r="B726" s="2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2"/>
      <c r="B727" s="2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2"/>
      <c r="B728" s="2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2"/>
      <c r="B729" s="2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2"/>
      <c r="B730" s="2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2"/>
      <c r="B731" s="2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2"/>
      <c r="B732" s="2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2"/>
      <c r="B733" s="2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2"/>
      <c r="B734" s="2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2"/>
      <c r="B735" s="2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2"/>
      <c r="B736" s="2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2"/>
      <c r="B737" s="2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2"/>
      <c r="B738" s="2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2"/>
      <c r="B739" s="2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2"/>
      <c r="B740" s="2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2"/>
      <c r="B741" s="2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2"/>
      <c r="B742" s="2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2"/>
      <c r="B743" s="2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2"/>
      <c r="B744" s="2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2"/>
      <c r="B745" s="2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2"/>
      <c r="B746" s="2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2"/>
      <c r="B747" s="2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2"/>
      <c r="B748" s="2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2"/>
      <c r="B749" s="2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2"/>
      <c r="B750" s="2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2"/>
      <c r="B751" s="2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2"/>
      <c r="B752" s="2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2"/>
      <c r="B753" s="2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2"/>
      <c r="B754" s="2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2"/>
      <c r="B755" s="2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2"/>
      <c r="B756" s="2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2"/>
      <c r="B757" s="2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2"/>
      <c r="B758" s="2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2"/>
      <c r="B759" s="2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2"/>
      <c r="B760" s="2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2"/>
      <c r="B761" s="2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2"/>
      <c r="B762" s="2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2"/>
      <c r="B763" s="2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2"/>
      <c r="B764" s="2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2"/>
      <c r="B765" s="2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2"/>
      <c r="B766" s="2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2"/>
      <c r="B767" s="2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2"/>
      <c r="B768" s="2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2"/>
      <c r="B769" s="2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2"/>
      <c r="B770" s="2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2"/>
      <c r="B771" s="2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2"/>
      <c r="B772" s="2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2"/>
      <c r="B773" s="2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2"/>
      <c r="B774" s="2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2"/>
      <c r="B775" s="2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2"/>
      <c r="B776" s="2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2"/>
      <c r="B777" s="2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2"/>
      <c r="B778" s="2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2"/>
      <c r="B779" s="2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2"/>
      <c r="B780" s="2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2"/>
      <c r="B781" s="2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2"/>
      <c r="B782" s="2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2"/>
      <c r="B783" s="2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2"/>
      <c r="B784" s="2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2"/>
      <c r="B785" s="2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2"/>
      <c r="B786" s="2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2"/>
      <c r="B787" s="2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2"/>
      <c r="B788" s="2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2"/>
      <c r="B789" s="2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2"/>
      <c r="B790" s="2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2"/>
      <c r="B791" s="2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2"/>
      <c r="B792" s="2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2"/>
      <c r="B793" s="2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2"/>
      <c r="B794" s="2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2"/>
      <c r="B795" s="2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2"/>
      <c r="B796" s="2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2"/>
      <c r="B797" s="2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2"/>
      <c r="B798" s="2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2"/>
      <c r="B799" s="2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2"/>
      <c r="B800" s="2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2"/>
      <c r="B801" s="2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2"/>
      <c r="B802" s="2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2"/>
      <c r="B803" s="2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2"/>
      <c r="B804" s="2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2"/>
      <c r="B805" s="2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2"/>
      <c r="B806" s="2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2"/>
      <c r="B807" s="2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2"/>
      <c r="B808" s="2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2"/>
      <c r="B809" s="2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2"/>
      <c r="B810" s="2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2"/>
      <c r="B811" s="2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2"/>
      <c r="B812" s="2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2"/>
      <c r="B813" s="2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2"/>
      <c r="B814" s="2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2"/>
      <c r="B815" s="2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2"/>
      <c r="B816" s="2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2"/>
      <c r="B817" s="2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2"/>
      <c r="B818" s="2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2"/>
      <c r="B819" s="2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2"/>
      <c r="B820" s="2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2"/>
      <c r="B821" s="2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2"/>
      <c r="B822" s="2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2"/>
      <c r="B823" s="2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2"/>
      <c r="B824" s="2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2"/>
      <c r="B825" s="2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2"/>
      <c r="B826" s="2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2"/>
      <c r="B827" s="2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2"/>
      <c r="B828" s="2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2"/>
      <c r="B829" s="2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2"/>
      <c r="B830" s="2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2"/>
      <c r="B831" s="2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2"/>
      <c r="B832" s="2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2"/>
      <c r="B833" s="2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2"/>
      <c r="B834" s="2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2"/>
      <c r="B835" s="2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2"/>
      <c r="B836" s="2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2"/>
      <c r="B837" s="2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2"/>
      <c r="B838" s="2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2"/>
      <c r="B839" s="2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2"/>
      <c r="B840" s="2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2"/>
      <c r="B841" s="2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2"/>
      <c r="B842" s="2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2"/>
      <c r="B843" s="2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2"/>
      <c r="B844" s="2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2"/>
      <c r="B845" s="2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2"/>
      <c r="B846" s="2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2"/>
      <c r="B847" s="2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2"/>
      <c r="B848" s="2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2"/>
      <c r="B849" s="2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2"/>
      <c r="B850" s="2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2"/>
      <c r="B851" s="2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2"/>
      <c r="B852" s="2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2"/>
      <c r="B853" s="2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2"/>
      <c r="B854" s="2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2"/>
      <c r="B855" s="2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2"/>
      <c r="B856" s="2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2"/>
      <c r="B857" s="2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2"/>
      <c r="B858" s="2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2"/>
      <c r="B859" s="2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2"/>
      <c r="B860" s="2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2"/>
      <c r="B861" s="2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2"/>
      <c r="B862" s="2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2"/>
      <c r="B863" s="2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2"/>
      <c r="B864" s="2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2"/>
      <c r="B865" s="2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2"/>
      <c r="B866" s="2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2"/>
      <c r="B867" s="2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2"/>
      <c r="B868" s="2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2"/>
      <c r="B869" s="2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2"/>
      <c r="B870" s="2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2"/>
      <c r="B871" s="2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2"/>
      <c r="B872" s="2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2"/>
      <c r="B873" s="2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2"/>
      <c r="B874" s="2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2"/>
      <c r="B875" s="2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2"/>
      <c r="B876" s="2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2"/>
      <c r="B877" s="2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2"/>
      <c r="B878" s="2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2"/>
      <c r="B879" s="2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2"/>
      <c r="B880" s="2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2"/>
      <c r="B881" s="2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2"/>
      <c r="B882" s="2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2"/>
      <c r="B883" s="2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2"/>
      <c r="B884" s="2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2"/>
      <c r="B885" s="2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2"/>
      <c r="B886" s="2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2"/>
      <c r="B887" s="2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2"/>
      <c r="B888" s="2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2"/>
      <c r="B889" s="2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2"/>
      <c r="B890" s="2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2"/>
      <c r="B891" s="2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2"/>
      <c r="B892" s="2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2"/>
      <c r="B893" s="2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2"/>
      <c r="B894" s="2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2"/>
      <c r="B895" s="2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2"/>
      <c r="B896" s="2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2"/>
      <c r="B897" s="2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2"/>
      <c r="B898" s="2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2"/>
      <c r="B899" s="2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2"/>
      <c r="B900" s="2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2"/>
      <c r="B901" s="2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2"/>
      <c r="B902" s="2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2"/>
      <c r="B903" s="2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2"/>
      <c r="B904" s="2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2"/>
      <c r="B905" s="2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2"/>
      <c r="B906" s="2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2"/>
      <c r="B907" s="2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2"/>
      <c r="B908" s="2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2"/>
      <c r="B909" s="2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2"/>
      <c r="B910" s="2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2"/>
      <c r="B911" s="2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2"/>
      <c r="B912" s="2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2"/>
      <c r="B913" s="2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2"/>
      <c r="B914" s="2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2"/>
      <c r="B915" s="2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2"/>
      <c r="B916" s="2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2"/>
      <c r="B917" s="2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2"/>
      <c r="B918" s="2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2"/>
      <c r="B919" s="2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2"/>
      <c r="B920" s="2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2"/>
      <c r="B921" s="2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2"/>
      <c r="B922" s="2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2"/>
      <c r="B923" s="2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2"/>
      <c r="B924" s="2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2"/>
      <c r="B925" s="2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2"/>
      <c r="B926" s="2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2"/>
      <c r="B927" s="2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2"/>
      <c r="B928" s="2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2"/>
      <c r="B929" s="2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2"/>
      <c r="B930" s="2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2"/>
      <c r="B931" s="2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2"/>
      <c r="B932" s="2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2"/>
      <c r="B933" s="2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2"/>
      <c r="B934" s="2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2"/>
      <c r="B935" s="2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2"/>
      <c r="B936" s="2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2"/>
      <c r="B937" s="2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2"/>
      <c r="B938" s="2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2"/>
      <c r="B939" s="2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2"/>
      <c r="B940" s="2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2"/>
      <c r="B941" s="2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2"/>
      <c r="B942" s="2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2"/>
      <c r="B943" s="2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2"/>
      <c r="B944" s="2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2"/>
      <c r="B945" s="2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2"/>
      <c r="B946" s="2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2"/>
      <c r="B947" s="2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2"/>
      <c r="B948" s="2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2"/>
      <c r="B949" s="2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2"/>
      <c r="B950" s="2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2"/>
      <c r="B951" s="2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2"/>
      <c r="B952" s="2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2"/>
      <c r="B953" s="2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2"/>
      <c r="B954" s="2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2"/>
      <c r="B955" s="2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2"/>
      <c r="B956" s="2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2"/>
      <c r="B957" s="2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2"/>
      <c r="B958" s="2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2"/>
      <c r="B959" s="2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2"/>
      <c r="B960" s="2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2"/>
      <c r="B961" s="2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2"/>
      <c r="B962" s="2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2"/>
      <c r="B963" s="2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2"/>
      <c r="B964" s="2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2"/>
      <c r="B965" s="2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2"/>
      <c r="B966" s="2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2"/>
      <c r="B967" s="2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2"/>
      <c r="B968" s="2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2"/>
      <c r="B969" s="2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2"/>
      <c r="B970" s="2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2"/>
      <c r="B971" s="2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2"/>
      <c r="B972" s="2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2"/>
      <c r="B973" s="2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2"/>
      <c r="B974" s="2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2"/>
      <c r="B975" s="2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2"/>
      <c r="B976" s="2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2"/>
      <c r="B977" s="2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2"/>
      <c r="B978" s="2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2"/>
      <c r="B979" s="2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2"/>
      <c r="B980" s="2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2"/>
      <c r="B981" s="2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2"/>
      <c r="B982" s="2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2"/>
      <c r="B983" s="2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2"/>
      <c r="B984" s="2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2"/>
      <c r="B985" s="2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2"/>
      <c r="B986" s="2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2"/>
      <c r="B987" s="2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2"/>
      <c r="B988" s="2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2"/>
      <c r="B989" s="2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2"/>
      <c r="B990" s="2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2"/>
      <c r="B991" s="2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2"/>
      <c r="B992" s="2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2"/>
      <c r="B993" s="2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2"/>
      <c r="B994" s="2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2"/>
      <c r="B995" s="2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2"/>
      <c r="B996" s="2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2"/>
      <c r="B997" s="2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2"/>
      <c r="B998" s="2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2"/>
      <c r="B999" s="2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22"/>
      <c r="B1000" s="2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